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Форма СП БИМ" sheetId="1" r:id="rId1"/>
  </sheets>
  <definedNames>
    <definedName name="_xlnm.Print_Titles" localSheetId="0">'Форма СП БИМ'!$7:$12</definedName>
    <definedName name="_xlnm.Print_Area" localSheetId="0">'Форма СП БИМ'!$A$1:$C$99</definedName>
  </definedNames>
  <calcPr calcId="162913"/>
</workbook>
</file>

<file path=xl/calcChain.xml><?xml version="1.0" encoding="utf-8"?>
<calcChain xmlns="http://schemas.openxmlformats.org/spreadsheetml/2006/main">
  <c r="C18" i="1" l="1"/>
  <c r="C13" i="1"/>
  <c r="A18" i="1"/>
  <c r="A22" i="1" s="1"/>
  <c r="A17" i="1"/>
  <c r="A16" i="1"/>
  <c r="A15" i="1"/>
  <c r="A14" i="1"/>
  <c r="A19" i="1" l="1"/>
  <c r="A23" i="1"/>
  <c r="A28" i="1" s="1"/>
  <c r="A20" i="1"/>
  <c r="A21" i="1"/>
  <c r="A32" i="1" l="1"/>
  <c r="A42" i="1"/>
  <c r="A39" i="1"/>
  <c r="A36" i="1"/>
  <c r="A24" i="1"/>
  <c r="A31" i="1"/>
  <c r="A30" i="1"/>
  <c r="A29" i="1"/>
  <c r="A41" i="1" l="1"/>
  <c r="A40" i="1"/>
  <c r="A45" i="1"/>
  <c r="A46" i="1" s="1"/>
  <c r="A71" i="1" s="1"/>
  <c r="A43" i="1"/>
  <c r="A26" i="1"/>
  <c r="A27" i="1"/>
  <c r="A25" i="1"/>
  <c r="A37" i="1"/>
  <c r="A38" i="1"/>
  <c r="A34" i="1"/>
  <c r="A33" i="1"/>
  <c r="A35" i="1"/>
  <c r="A91" i="1" l="1"/>
  <c r="A93" i="1"/>
  <c r="A94" i="1" s="1"/>
  <c r="A92" i="1"/>
  <c r="A76" i="1"/>
  <c r="A72" i="1"/>
  <c r="A75" i="1"/>
  <c r="A74" i="1"/>
  <c r="A84" i="1"/>
  <c r="A77" i="1"/>
  <c r="A73" i="1"/>
  <c r="A47" i="1"/>
  <c r="A60" i="1" l="1"/>
  <c r="A62" i="1" s="1"/>
  <c r="A69" i="1"/>
  <c r="A68" i="1"/>
  <c r="A67" i="1"/>
  <c r="A63" i="1"/>
  <c r="A53" i="1"/>
  <c r="A52" i="1"/>
  <c r="A82" i="1"/>
  <c r="A83" i="1"/>
  <c r="A80" i="1"/>
  <c r="A79" i="1"/>
  <c r="A78" i="1"/>
  <c r="A81" i="1"/>
  <c r="A90" i="1"/>
  <c r="A87" i="1"/>
  <c r="A88" i="1"/>
  <c r="A86" i="1"/>
  <c r="A85" i="1"/>
  <c r="A89" i="1"/>
  <c r="A49" i="1"/>
  <c r="A48" i="1"/>
  <c r="A70" i="1"/>
  <c r="A51" i="1"/>
  <c r="A50" i="1"/>
  <c r="C39" i="1"/>
  <c r="C36" i="1"/>
  <c r="C32" i="1"/>
  <c r="C28" i="1"/>
  <c r="C24" i="1"/>
  <c r="A65" i="1" l="1"/>
  <c r="A64" i="1"/>
  <c r="A66" i="1"/>
  <c r="A61" i="1"/>
  <c r="A54" i="1"/>
  <c r="A56" i="1"/>
  <c r="A58" i="1"/>
  <c r="A59" i="1"/>
  <c r="A55" i="1"/>
  <c r="A57" i="1"/>
  <c r="C23" i="1"/>
  <c r="C43" i="1" l="1"/>
  <c r="C42" i="1" s="1"/>
  <c r="C45" i="1" s="1"/>
</calcChain>
</file>

<file path=xl/sharedStrings.xml><?xml version="1.0" encoding="utf-8"?>
<sst xmlns="http://schemas.openxmlformats.org/spreadsheetml/2006/main" count="85" uniqueCount="58">
  <si>
    <t>№ п/п</t>
  </si>
  <si>
    <t>Наименование затрат</t>
  </si>
  <si>
    <t>ИТОГО</t>
  </si>
  <si>
    <t>Проведение мероприятий по охране здоровья и отдыха, не связанных непосредственно с участием работников в производственном процессе (оплата путевок на лечение и т.п.):</t>
  </si>
  <si>
    <t>Расходы на отдельные виды вознаграждений помимо предусматриваемых в трудовых договорах (контрактах):</t>
  </si>
  <si>
    <t>1</t>
  </si>
  <si>
    <t>Справочно: налог на прибыль (фактический), уплаченный организацией</t>
  </si>
  <si>
    <t>Материальное стимулирование работников (затраты, не учитываемые при расчете нормируемой заработной платы и в накладных расходах организации) в т.ч.:</t>
  </si>
  <si>
    <t>*</t>
  </si>
  <si>
    <t>с расшифровкой затрат</t>
  </si>
  <si>
    <t>Материальная помощь (указать целевое предназначение):</t>
  </si>
  <si>
    <t>Оплата путевок на отдых, экскурсий, занятий в спортивных секциях, кружках или клубах, посещение культурно-зрелищных или физкультурных (спортивных) мероприятий, а также других аналогичных выплат:</t>
  </si>
  <si>
    <t>Приобретение, модернизация (реконструкция) объектов основных средств или возобновление производства, в т.ч.:</t>
  </si>
  <si>
    <t>Налог на прибыль (расчетный), 20% от суммы по позициям 1-3</t>
  </si>
  <si>
    <t>сметная стоимость оплаты труда рабочих</t>
  </si>
  <si>
    <t>сметная стоимость оплаты труда машинистов</t>
  </si>
  <si>
    <t>сметная стоимость затрат на эксплуатацию машин и механизмов (с учетом заработной платы машинистов)</t>
  </si>
  <si>
    <t>сметная стоимость материальных ресурсов</t>
  </si>
  <si>
    <t>сметная прибыль</t>
  </si>
  <si>
    <t>Пример заполнения: 8,7 (инд. к СМР)*1,05*1,035</t>
  </si>
  <si>
    <r>
      <t>Пополнение собственных оборотных средств (процентные расходы по займам)</t>
    </r>
    <r>
      <rPr>
        <b/>
        <sz val="10"/>
        <color rgb="FF0070C0"/>
        <rFont val="Times New Roman"/>
        <family val="1"/>
        <charset val="204"/>
      </rPr>
      <t xml:space="preserve"> </t>
    </r>
    <r>
      <rPr>
        <b/>
        <i/>
        <sz val="10"/>
        <color rgb="FF0070C0"/>
        <rFont val="Times New Roman"/>
        <family val="1"/>
        <charset val="204"/>
      </rPr>
      <t>(с указанием назначения кредитных средств, размера кредита, ставки по кредиту, размера ежемесячного платежа, срока погашения кредита)</t>
    </r>
  </si>
  <si>
    <t>накладные расходы</t>
  </si>
  <si>
    <t>**</t>
  </si>
  <si>
    <r>
      <t>Сметная стоимость строительных и монтажных работ (включаемых в графы 4 и 5 сводного сметного расчета, определенная с использованием федеральных единичных расценок) по главам 1-7 сводного сметного расчета по утвержденной сметной документации, используемой при определении НМЦК, пересчитанная в уровень цен на дату определения НМЦК и</t>
    </r>
    <r>
      <rPr>
        <sz val="10"/>
        <color rgb="FF0070C0"/>
        <rFont val="Times New Roman"/>
        <family val="1"/>
        <charset val="204"/>
      </rPr>
      <t xml:space="preserve"> на дату окончания строительства </t>
    </r>
    <r>
      <rPr>
        <sz val="10"/>
        <color rgb="FF000000"/>
        <rFont val="Times New Roman"/>
        <family val="1"/>
        <charset val="204"/>
      </rPr>
      <t xml:space="preserve">по состоянию на _____________ </t>
    </r>
    <r>
      <rPr>
        <sz val="10"/>
        <rFont val="Times New Roman"/>
        <family val="1"/>
        <charset val="204"/>
      </rPr>
      <t xml:space="preserve">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 xml:space="preserve"> </t>
    </r>
  </si>
  <si>
    <r>
      <t xml:space="preserve">Сметная стоимость строительных и монтажных работ (включаемых в графы 4 и 5 сводного сметного расчета) по главе 8 сводного сметного расчета (затраты на строительство временных зданий и сооружений, учитываемые дополнительно) </t>
    </r>
    <r>
      <rPr>
        <sz val="10"/>
        <rFont val="Times New Roman"/>
        <family val="1"/>
        <charset val="204"/>
      </rPr>
      <t xml:space="preserve">по утвержденной сметной документации, используемой при определении НМЦК, пересчитанная в уровень цен на дату определения НМЦК и </t>
    </r>
    <r>
      <rPr>
        <sz val="10"/>
        <color rgb="FF0070C0"/>
        <rFont val="Times New Roman"/>
        <family val="1"/>
        <charset val="204"/>
      </rPr>
      <t>на дату окончания строительства</t>
    </r>
    <r>
      <rPr>
        <sz val="10"/>
        <color rgb="FF000000"/>
        <rFont val="Times New Roman"/>
        <family val="1"/>
        <charset val="204"/>
      </rPr>
      <t xml:space="preserve"> по состоянию на _____________ , определенная на основании расчета по данным проекта организации строительства,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 xml:space="preserve"> </t>
    </r>
  </si>
  <si>
    <r>
      <t xml:space="preserve">Сметная стоимость строительных и монтажных работ (включаемых в графы 4 и 5 сводного сметного расчета) по главам 1-7 </t>
    </r>
    <r>
      <rPr>
        <sz val="10"/>
        <color rgb="FF0070C0"/>
        <rFont val="Times New Roman"/>
        <family val="1"/>
        <charset val="204"/>
      </rPr>
      <t xml:space="preserve">в базисном уровне цен (по состоянию на 01.01.2000) </t>
    </r>
    <r>
      <rPr>
        <sz val="10"/>
        <color rgb="FF000000"/>
        <rFont val="Times New Roman"/>
        <family val="1"/>
        <charset val="204"/>
      </rPr>
      <t xml:space="preserve">(определенная с использованием федеральных единичных расценок) по утвержденной сметной документации, используемой при определении НМЦК,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>, в т.ч.:</t>
    </r>
  </si>
  <si>
    <r>
      <t xml:space="preserve">Сметная стоимость строительных и монтажных работ (включаемых в графы 4 и 5 сводного сметного расчета) по главе 8 сводного сметного расчета (затраты на строительство временных зданий и сооружений, учитываемые дополнительно) </t>
    </r>
    <r>
      <rPr>
        <sz val="10"/>
        <color rgb="FF0070C0"/>
        <rFont val="Times New Roman"/>
        <family val="1"/>
        <charset val="204"/>
      </rPr>
      <t xml:space="preserve">в базисном уровне цен (по состоянию на 01.01.2000) </t>
    </r>
    <r>
      <rPr>
        <sz val="10"/>
        <rFont val="Times New Roman"/>
        <family val="1"/>
        <charset val="204"/>
      </rPr>
      <t>по утвержденной сметной документации, используемой при определении НМЦК</t>
    </r>
    <r>
      <rPr>
        <sz val="10"/>
        <color rgb="FF000000"/>
        <rFont val="Times New Roman"/>
        <family val="1"/>
        <charset val="204"/>
      </rPr>
      <t xml:space="preserve">, определенная на основании расчета по данным проекта организации строительства,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 xml:space="preserve"> </t>
    </r>
  </si>
  <si>
    <r>
      <t>Сметная стоимость строительных и монтажных работ (включаемых в графы 4 и 5 сводного сметного расчета, определенная с использованием _______________</t>
    </r>
    <r>
      <rPr>
        <i/>
        <sz val="10"/>
        <color rgb="FF0070C0"/>
        <rFont val="Times New Roman"/>
        <family val="1"/>
        <charset val="204"/>
      </rPr>
      <t>(указать сметно-нормативную базу)</t>
    </r>
    <r>
      <rPr>
        <sz val="10"/>
        <color rgb="FF000000"/>
        <rFont val="Times New Roman"/>
        <family val="1"/>
        <charset val="204"/>
      </rPr>
      <t>) по главам 1-7 сводного сметного расчета по утвержденной сметной документации, используемой при определении НМЦК, пересчитанная в уровень цен на дату определения НМЦК и</t>
    </r>
    <r>
      <rPr>
        <sz val="10"/>
        <color rgb="FF0070C0"/>
        <rFont val="Times New Roman"/>
        <family val="1"/>
        <charset val="204"/>
      </rPr>
      <t xml:space="preserve"> на дату окончания строительства </t>
    </r>
    <r>
      <rPr>
        <sz val="10"/>
        <color rgb="FF000000"/>
        <rFont val="Times New Roman"/>
        <family val="1"/>
        <charset val="204"/>
      </rPr>
      <t xml:space="preserve">по состоянию на _____________ </t>
    </r>
    <r>
      <rPr>
        <sz val="10"/>
        <rFont val="Times New Roman"/>
        <family val="1"/>
        <charset val="204"/>
      </rPr>
      <t xml:space="preserve">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 xml:space="preserve"> </t>
    </r>
  </si>
  <si>
    <r>
      <t xml:space="preserve">Сметная стоимость строительных и монтажных работ (включаемых в графы 4 и 5 сводного сметного расчета) по главам 1-7 </t>
    </r>
    <r>
      <rPr>
        <sz val="10"/>
        <color rgb="FF0070C0"/>
        <rFont val="Times New Roman"/>
        <family val="1"/>
        <charset val="204"/>
      </rPr>
      <t xml:space="preserve">в базисном уровне цен (по состоянию на 01.01.2000) </t>
    </r>
    <r>
      <rPr>
        <sz val="10"/>
        <color rgb="FF000000"/>
        <rFont val="Times New Roman"/>
        <family val="1"/>
        <charset val="204"/>
      </rPr>
      <t>(определенная с использованием  _______________</t>
    </r>
    <r>
      <rPr>
        <i/>
        <sz val="10"/>
        <color rgb="FF0070C0"/>
        <rFont val="Times New Roman"/>
        <family val="1"/>
        <charset val="204"/>
      </rPr>
      <t>(указать сметно-нормативную базу)</t>
    </r>
    <r>
      <rPr>
        <sz val="10"/>
        <color rgb="FF000000"/>
        <rFont val="Times New Roman"/>
        <family val="1"/>
        <charset val="204"/>
      </rPr>
      <t xml:space="preserve">) по утвержденной сметной документации, используемой при определении НМЦК,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>, в т.ч.:</t>
    </r>
  </si>
  <si>
    <t>Налог на прибыль:</t>
  </si>
  <si>
    <t>***</t>
  </si>
  <si>
    <r>
      <t xml:space="preserve">Затраты за исследуемый период на основании данных бухгалтерского учета, </t>
    </r>
    <r>
      <rPr>
        <b/>
        <sz val="10"/>
        <color rgb="FF0070C0"/>
        <rFont val="Times New Roman"/>
        <family val="1"/>
        <charset val="204"/>
      </rPr>
      <t>руб.</t>
    </r>
  </si>
  <si>
    <t>Наименование объекта капитального строительства:</t>
  </si>
  <si>
    <t>Субъект Российской Федерации:</t>
  </si>
  <si>
    <t>ООО «______________________»</t>
  </si>
  <si>
    <t>ДД.ММ.ГГГГ - ДД.ММ.ГГГГ</t>
  </si>
  <si>
    <t>Форма сбора данных о фактических расходах организаций по статьям затрат, учитываемых нормативами сметной прибыли, по данным бухгалтерского учета</t>
  </si>
  <si>
    <t>Исследуемый период**</t>
  </si>
  <si>
    <t>Наименование организации*</t>
  </si>
  <si>
    <t>Модернизация оборудования***</t>
  </si>
  <si>
    <t>Реконструкция объектов основных средств***</t>
  </si>
  <si>
    <t>Прочие затраты, связанные с расширенным воспроизводством***</t>
  </si>
  <si>
    <t>Прочие затраты, связанные с материальным стимулированием работников***</t>
  </si>
  <si>
    <r>
      <t>Объекты капитального строительства, строительство которых выполняется в исследуемом периоде (</t>
    </r>
    <r>
      <rPr>
        <b/>
        <i/>
        <sz val="10"/>
        <color rgb="FF0070C0"/>
        <rFont val="Times New Roman"/>
        <family val="1"/>
        <charset val="204"/>
      </rPr>
      <t>указываются все объекты****</t>
    </r>
    <r>
      <rPr>
        <b/>
        <sz val="10"/>
        <color rgb="FF000000"/>
        <rFont val="Times New Roman"/>
        <family val="1"/>
        <charset val="204"/>
      </rPr>
      <t>)</t>
    </r>
  </si>
  <si>
    <t>****</t>
  </si>
  <si>
    <t>исследуемый период определяется периодом реализации контракта по объекту строительства (при пообъектном учете затрат, относимых на сметную прибыль) / периодом реализации контракта по основному объекту строительства, выбранному для исследования (при "котловом" методе учета расходов)</t>
  </si>
  <si>
    <t>данные по подрядным организациям указываются в отдельных графах по форме графы 3</t>
  </si>
  <si>
    <r>
      <t>при "котловом" методе учета расходов, при этом информация должна быть представлена не менее чем по</t>
    </r>
    <r>
      <rPr>
        <sz val="10"/>
        <color rgb="FFFF0000"/>
        <rFont val="Times New Roman"/>
        <family val="1"/>
        <charset val="204"/>
      </rPr>
      <t xml:space="preserve"> 20 (при наличии)</t>
    </r>
    <r>
      <rPr>
        <sz val="10"/>
        <color theme="1"/>
        <rFont val="Times New Roman"/>
        <family val="1"/>
        <charset val="204"/>
      </rPr>
      <t xml:space="preserve"> объектам строительства. При пообъектном учете подрядной организацией затрат, относимых на сметную прибыль, в пункте 6 указывается один объект, при этом информация должна быть представлена не менее чем по </t>
    </r>
    <r>
      <rPr>
        <sz val="10"/>
        <color rgb="FFFF0000"/>
        <rFont val="Times New Roman"/>
        <family val="1"/>
        <charset val="204"/>
      </rPr>
      <t>20 (при наличии)</t>
    </r>
    <r>
      <rPr>
        <sz val="10"/>
        <color theme="1"/>
        <rFont val="Times New Roman"/>
        <family val="1"/>
        <charset val="204"/>
      </rPr>
      <t xml:space="preserve"> объектам строительства, на которые формируются отдельные расчеты с добавлением граф по форме графы 3</t>
    </r>
  </si>
  <si>
    <r>
      <t xml:space="preserve">Сметная стоимость строительных и монтажных работ (включаемых в графы 4 и 5 сводного сметного расчета) по главе 8 сводного сметного расчета (затраты учитываемые нормативами затрат на строительство титульных временных зданий и сооружений) </t>
    </r>
    <r>
      <rPr>
        <sz val="10"/>
        <rFont val="Times New Roman"/>
        <family val="1"/>
        <charset val="204"/>
      </rPr>
      <t xml:space="preserve">по утвержденной сметной документации, используемой при определении НМЦК, пересчитанная в уровень цен на дату определения НМЦК и </t>
    </r>
    <r>
      <rPr>
        <sz val="10"/>
        <color rgb="FF0070C0"/>
        <rFont val="Times New Roman"/>
        <family val="1"/>
        <charset val="204"/>
      </rPr>
      <t>на дату окончания строительства</t>
    </r>
    <r>
      <rPr>
        <sz val="10"/>
        <color rgb="FF000000"/>
        <rFont val="Times New Roman"/>
        <family val="1"/>
        <charset val="204"/>
      </rPr>
      <t xml:space="preserve"> по состоянию на _____________ , определенная нормативным способом в размере ____% </t>
    </r>
    <r>
      <rPr>
        <sz val="10"/>
        <color rgb="FF0070C0"/>
        <rFont val="Times New Roman"/>
        <family val="1"/>
        <charset val="204"/>
      </rPr>
      <t>(указать средний показатель)</t>
    </r>
    <r>
      <rPr>
        <sz val="10"/>
        <color rgb="FF000000"/>
        <rFont val="Times New Roman"/>
        <family val="1"/>
        <charset val="204"/>
      </rPr>
      <t xml:space="preserve">, руб. </t>
    </r>
  </si>
  <si>
    <r>
      <t xml:space="preserve">Сметная стоимость пусконаладочных работ (включаемых в графу 7 главы 9 сводного сметного расчета, определенная с использованием федеральных единичных расценок) по утвержденной сметной документации, используемой при определении НМЦК, пересчитанная в уровень цен на дату определения НМЦК и </t>
    </r>
    <r>
      <rPr>
        <sz val="10"/>
        <color rgb="FF0070C0"/>
        <rFont val="Times New Roman"/>
        <family val="1"/>
        <charset val="204"/>
      </rPr>
      <t>на дату окончания строительства</t>
    </r>
    <r>
      <rPr>
        <sz val="10"/>
        <color rgb="FF000000"/>
        <rFont val="Times New Roman"/>
        <family val="1"/>
        <charset val="204"/>
      </rPr>
      <t xml:space="preserve"> по состоянию на _____________ ,</t>
    </r>
    <r>
      <rPr>
        <sz val="10"/>
        <color rgb="FF0070C0"/>
        <rFont val="Times New Roman"/>
        <family val="1"/>
        <charset val="204"/>
      </rPr>
      <t xml:space="preserve"> руб. </t>
    </r>
  </si>
  <si>
    <r>
      <t xml:space="preserve">Индекс (индексы) изменения сметной стоимости строительно-монтажных работ, индексы-дефляторы, используемые для пересчета из базисного уровня цен </t>
    </r>
    <r>
      <rPr>
        <sz val="10"/>
        <color rgb="FF0070C0"/>
        <rFont val="Times New Roman"/>
        <family val="1"/>
        <charset val="204"/>
      </rPr>
      <t>в уровень цен на дату определения НМЦК и на дату окончания строительства</t>
    </r>
  </si>
  <si>
    <r>
      <t xml:space="preserve">Индекс изменения сметной стоимости пусконаладочных работ, индексы-дефляторы, используемые для пересчета из базисного уровня цен </t>
    </r>
    <r>
      <rPr>
        <sz val="10"/>
        <color rgb="FF0070C0"/>
        <rFont val="Times New Roman"/>
        <family val="1"/>
        <charset val="204"/>
      </rPr>
      <t>в уровень цен на дату определения НМЦК и на дату окончания строительства</t>
    </r>
  </si>
  <si>
    <r>
      <t xml:space="preserve">Сметная стоимость пусконаладочных работ (включаемых в графу 7 главы 9 сводного сметного расчета) </t>
    </r>
    <r>
      <rPr>
        <sz val="10"/>
        <color rgb="FF0070C0"/>
        <rFont val="Times New Roman"/>
        <family val="1"/>
        <charset val="204"/>
      </rPr>
      <t xml:space="preserve">в базисном уровне цен (по состоянию на 01.01.2000) </t>
    </r>
    <r>
      <rPr>
        <sz val="10"/>
        <color rgb="FF000000"/>
        <rFont val="Times New Roman"/>
        <family val="1"/>
        <charset val="204"/>
      </rPr>
      <t xml:space="preserve">(определенная с использованием федеральных единичных расценок) по утвержденной сметной документации, используемой при определении НМЦК,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>, в т.ч.:</t>
    </r>
  </si>
  <si>
    <r>
      <t xml:space="preserve">Сметная стоимость строительных и монтажных работ (включаемых в графы 4 и 5 сводного сметного расчета) по главе 8 сводного сметного расчета (затраты на строительство временных зданий и сооружений, учитываемые дополнительно) </t>
    </r>
    <r>
      <rPr>
        <sz val="10"/>
        <color rgb="FF0070C0"/>
        <rFont val="Times New Roman"/>
        <family val="1"/>
        <charset val="204"/>
      </rPr>
      <t xml:space="preserve">в базисном уровне цен (по состоянию на 01.01.2000) </t>
    </r>
    <r>
      <rPr>
        <sz val="10"/>
        <rFont val="Times New Roman"/>
        <family val="1"/>
        <charset val="204"/>
      </rPr>
      <t>по утвержденной сметной документации, используемой при определении НМЦК</t>
    </r>
    <r>
      <rPr>
        <sz val="10"/>
        <color rgb="FF000000"/>
        <rFont val="Times New Roman"/>
        <family val="1"/>
        <charset val="204"/>
      </rPr>
      <t xml:space="preserve">, определенная на основании расчета по данным проекта организации строительства,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>, в т.ч.:</t>
    </r>
  </si>
  <si>
    <r>
      <t>Сметная стоимость пусконаладочных работ (включаемых в графу 7 главы 9 сводного сметного расчета, определенная с использованием _______________</t>
    </r>
    <r>
      <rPr>
        <i/>
        <sz val="10"/>
        <color rgb="FF0070C0"/>
        <rFont val="Times New Roman"/>
        <family val="1"/>
        <charset val="204"/>
      </rPr>
      <t>(указать сметно-нормативную базу)</t>
    </r>
    <r>
      <rPr>
        <sz val="10"/>
        <color rgb="FF000000"/>
        <rFont val="Times New Roman"/>
        <family val="1"/>
        <charset val="204"/>
      </rPr>
      <t xml:space="preserve">) по утвержденной сметной документации, используемой при определении НМЦК, пересчитанная в уровень цен на дату определения НМЦК и </t>
    </r>
    <r>
      <rPr>
        <sz val="10"/>
        <color rgb="FF0070C0"/>
        <rFont val="Times New Roman"/>
        <family val="1"/>
        <charset val="204"/>
      </rPr>
      <t>на дату окончания строительства</t>
    </r>
    <r>
      <rPr>
        <sz val="10"/>
        <color rgb="FF000000"/>
        <rFont val="Times New Roman"/>
        <family val="1"/>
        <charset val="204"/>
      </rPr>
      <t xml:space="preserve"> по состоянию на _____________ ,</t>
    </r>
    <r>
      <rPr>
        <sz val="10"/>
        <color rgb="FF0070C0"/>
        <rFont val="Times New Roman"/>
        <family val="1"/>
        <charset val="204"/>
      </rPr>
      <t xml:space="preserve"> руб. </t>
    </r>
  </si>
  <si>
    <r>
      <t xml:space="preserve">Сметная стоимость пусконаладочных работ (включаемых в графу 7 главы 9 сводного сметного расчета) </t>
    </r>
    <r>
      <rPr>
        <sz val="10"/>
        <color rgb="FF0070C0"/>
        <rFont val="Times New Roman"/>
        <family val="1"/>
        <charset val="204"/>
      </rPr>
      <t xml:space="preserve">в базисном уровне цен (по состоянию на 01.01.2000) </t>
    </r>
    <r>
      <rPr>
        <sz val="10"/>
        <color rgb="FF000000"/>
        <rFont val="Times New Roman"/>
        <family val="1"/>
        <charset val="204"/>
      </rPr>
      <t>(определенная с использованием _______________</t>
    </r>
    <r>
      <rPr>
        <i/>
        <sz val="10"/>
        <color rgb="FF0070C0"/>
        <rFont val="Times New Roman"/>
        <family val="1"/>
        <charset val="204"/>
      </rPr>
      <t>(указать сметно-нормативную базу)</t>
    </r>
    <r>
      <rPr>
        <sz val="10"/>
        <color rgb="FF000000"/>
        <rFont val="Times New Roman"/>
        <family val="1"/>
        <charset val="204"/>
      </rPr>
      <t xml:space="preserve">) по утвержденной сметной документации, используемой при определении НМЦК, </t>
    </r>
    <r>
      <rPr>
        <sz val="10"/>
        <color rgb="FF0070C0"/>
        <rFont val="Times New Roman"/>
        <family val="1"/>
        <charset val="204"/>
      </rPr>
      <t>руб.</t>
    </r>
    <r>
      <rPr>
        <sz val="10"/>
        <color rgb="FF000000"/>
        <rFont val="Times New Roman"/>
        <family val="1"/>
        <charset val="204"/>
      </rPr>
      <t>, в т.ч.:</t>
    </r>
  </si>
  <si>
    <t>Приложение № 1</t>
  </si>
  <si>
    <t>Сметная стоимость работ по объектам определена базисно-индексным методом (БИМ)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</si>
</sst>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3" fontId="7" fillId="0" borderId="0" xfId="0" applyNumberFormat="1" applyFont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"/>
  <sheetViews>
    <sheetView tabSelected="1" view="pageBreakPreview" zoomScaleNormal="100" zoomScaleSheetLayoutView="100" workbookViewId="0">
      <selection activeCell="A3" sqref="A3:C4"/>
    </sheetView>
  </sheetViews>
  <sheetFormatPr defaultColWidth="9.140625" defaultRowHeight="15" x14ac:dyDescent="0.25"/>
  <cols>
    <col min="1" max="1" width="9.140625" style="22"/>
    <col min="2" max="2" width="73.140625" style="23" customWidth="1"/>
    <col min="3" max="3" width="60.42578125" style="23" customWidth="1"/>
    <col min="4" max="16384" width="9.140625" style="23"/>
  </cols>
  <sheetData>
    <row r="1" spans="1:4" ht="15.75" x14ac:dyDescent="0.25">
      <c r="C1" s="63" t="s">
        <v>56</v>
      </c>
      <c r="D1" s="63"/>
    </row>
    <row r="2" spans="1:4" ht="15.75" x14ac:dyDescent="0.25">
      <c r="C2" s="58"/>
      <c r="D2" s="58"/>
    </row>
    <row r="3" spans="1:4" ht="15" customHeight="1" x14ac:dyDescent="0.25">
      <c r="A3" s="64" t="s">
        <v>36</v>
      </c>
      <c r="B3" s="64"/>
      <c r="C3" s="64"/>
    </row>
    <row r="4" spans="1:4" x14ac:dyDescent="0.25">
      <c r="A4" s="64"/>
      <c r="B4" s="64"/>
      <c r="C4" s="64"/>
    </row>
    <row r="5" spans="1:4" ht="15.75" customHeight="1" x14ac:dyDescent="0.25">
      <c r="A5" s="68" t="s">
        <v>57</v>
      </c>
      <c r="B5" s="68"/>
      <c r="C5" s="68"/>
    </row>
    <row r="6" spans="1:4" ht="15.75" thickBot="1" x14ac:dyDescent="0.3"/>
    <row r="7" spans="1:4" ht="15.75" thickBot="1" x14ac:dyDescent="0.3">
      <c r="A7" s="65" t="s">
        <v>0</v>
      </c>
      <c r="B7" s="60" t="s">
        <v>1</v>
      </c>
      <c r="C7" s="34" t="s">
        <v>38</v>
      </c>
    </row>
    <row r="8" spans="1:4" ht="15.75" thickBot="1" x14ac:dyDescent="0.3">
      <c r="A8" s="66"/>
      <c r="B8" s="61"/>
      <c r="C8" s="34" t="s">
        <v>34</v>
      </c>
    </row>
    <row r="9" spans="1:4" ht="15.75" thickBot="1" x14ac:dyDescent="0.3">
      <c r="A9" s="66"/>
      <c r="B9" s="61"/>
      <c r="C9" s="34" t="s">
        <v>37</v>
      </c>
    </row>
    <row r="10" spans="1:4" ht="15.75" thickBot="1" x14ac:dyDescent="0.3">
      <c r="A10" s="66"/>
      <c r="B10" s="61"/>
      <c r="C10" s="35" t="s">
        <v>35</v>
      </c>
    </row>
    <row r="11" spans="1:4" ht="35.25" customHeight="1" thickBot="1" x14ac:dyDescent="0.3">
      <c r="A11" s="67"/>
      <c r="B11" s="62"/>
      <c r="C11" s="34" t="s">
        <v>31</v>
      </c>
    </row>
    <row r="12" spans="1:4" ht="15.75" thickBot="1" x14ac:dyDescent="0.3">
      <c r="A12" s="30">
        <v>1</v>
      </c>
      <c r="B12" s="31">
        <v>2</v>
      </c>
      <c r="C12" s="31">
        <v>3</v>
      </c>
    </row>
    <row r="13" spans="1:4" ht="25.5" x14ac:dyDescent="0.25">
      <c r="A13" s="13" t="s">
        <v>5</v>
      </c>
      <c r="B13" s="7" t="s">
        <v>12</v>
      </c>
      <c r="C13" s="6">
        <f>SUM(C14:C17)</f>
        <v>0</v>
      </c>
    </row>
    <row r="14" spans="1:4" x14ac:dyDescent="0.25">
      <c r="A14" s="16" t="str">
        <f>A13&amp;".1"</f>
        <v>1.1</v>
      </c>
      <c r="B14" s="2" t="s">
        <v>39</v>
      </c>
      <c r="C14" s="3"/>
    </row>
    <row r="15" spans="1:4" x14ac:dyDescent="0.25">
      <c r="A15" s="16" t="str">
        <f>A13&amp;".2"</f>
        <v>1.2</v>
      </c>
      <c r="B15" s="2" t="s">
        <v>40</v>
      </c>
      <c r="C15" s="32"/>
    </row>
    <row r="16" spans="1:4" x14ac:dyDescent="0.25">
      <c r="A16" s="16" t="str">
        <f>A13&amp;".3"</f>
        <v>1.3</v>
      </c>
      <c r="B16" s="2"/>
      <c r="C16" s="32"/>
    </row>
    <row r="17" spans="1:3" x14ac:dyDescent="0.25">
      <c r="A17" s="16" t="str">
        <f>A13&amp;".4"</f>
        <v>1.4</v>
      </c>
      <c r="B17" s="2" t="s">
        <v>41</v>
      </c>
      <c r="C17" s="32"/>
    </row>
    <row r="18" spans="1:3" ht="40.5" x14ac:dyDescent="0.25">
      <c r="A18" s="15">
        <f>A13+1</f>
        <v>2</v>
      </c>
      <c r="B18" s="1" t="s">
        <v>20</v>
      </c>
      <c r="C18" s="4">
        <f>SUM(C19:C22)</f>
        <v>0</v>
      </c>
    </row>
    <row r="19" spans="1:3" x14ac:dyDescent="0.25">
      <c r="A19" s="16" t="str">
        <f>A18&amp;".1"</f>
        <v>2.1</v>
      </c>
      <c r="B19" s="2"/>
      <c r="C19" s="3"/>
    </row>
    <row r="20" spans="1:3" x14ac:dyDescent="0.25">
      <c r="A20" s="16" t="str">
        <f>A18&amp;".2"</f>
        <v>2.2</v>
      </c>
      <c r="B20" s="2"/>
      <c r="C20" s="32"/>
    </row>
    <row r="21" spans="1:3" x14ac:dyDescent="0.25">
      <c r="A21" s="16" t="str">
        <f>A18&amp;".3"</f>
        <v>2.3</v>
      </c>
      <c r="B21" s="2"/>
      <c r="C21" s="32"/>
    </row>
    <row r="22" spans="1:3" x14ac:dyDescent="0.25">
      <c r="A22" s="16" t="str">
        <f>A18&amp;".4"</f>
        <v>2.4</v>
      </c>
      <c r="B22" s="2"/>
      <c r="C22" s="32"/>
    </row>
    <row r="23" spans="1:3" ht="25.5" x14ac:dyDescent="0.25">
      <c r="A23" s="15">
        <f>A18+1</f>
        <v>3</v>
      </c>
      <c r="B23" s="1" t="s">
        <v>7</v>
      </c>
      <c r="C23" s="4">
        <f>C24+C28+C32+C36+C39</f>
        <v>0</v>
      </c>
    </row>
    <row r="24" spans="1:3" x14ac:dyDescent="0.25">
      <c r="A24" s="16" t="str">
        <f>A23&amp;".1"</f>
        <v>3.1</v>
      </c>
      <c r="B24" s="2" t="s">
        <v>10</v>
      </c>
      <c r="C24" s="3">
        <f>SUM(C25:C27)</f>
        <v>0</v>
      </c>
    </row>
    <row r="25" spans="1:3" x14ac:dyDescent="0.25">
      <c r="A25" s="16" t="str">
        <f>A24&amp;".1"</f>
        <v>3.1.1</v>
      </c>
      <c r="B25" s="2"/>
      <c r="C25" s="3"/>
    </row>
    <row r="26" spans="1:3" x14ac:dyDescent="0.25">
      <c r="A26" s="16" t="str">
        <f>A24&amp;".2"</f>
        <v>3.1.2</v>
      </c>
      <c r="B26" s="2"/>
      <c r="C26" s="3"/>
    </row>
    <row r="27" spans="1:3" x14ac:dyDescent="0.25">
      <c r="A27" s="16" t="str">
        <f>A24&amp;".3"</f>
        <v>3.1.3</v>
      </c>
      <c r="B27" s="2"/>
      <c r="C27" s="3"/>
    </row>
    <row r="28" spans="1:3" ht="38.25" x14ac:dyDescent="0.25">
      <c r="A28" s="16" t="str">
        <f>A23&amp;".2"</f>
        <v>3.2</v>
      </c>
      <c r="B28" s="2" t="s">
        <v>3</v>
      </c>
      <c r="C28" s="3">
        <f>SUM(C29:C31)</f>
        <v>0</v>
      </c>
    </row>
    <row r="29" spans="1:3" x14ac:dyDescent="0.25">
      <c r="A29" s="16" t="str">
        <f>A28&amp;".1"</f>
        <v>3.2.1</v>
      </c>
      <c r="B29" s="2"/>
      <c r="C29" s="3"/>
    </row>
    <row r="30" spans="1:3" x14ac:dyDescent="0.25">
      <c r="A30" s="16" t="str">
        <f>A28&amp;".2"</f>
        <v>3.2.2</v>
      </c>
      <c r="B30" s="2"/>
      <c r="C30" s="3"/>
    </row>
    <row r="31" spans="1:3" x14ac:dyDescent="0.25">
      <c r="A31" s="16" t="str">
        <f>A28&amp;".3"</f>
        <v>3.2.3</v>
      </c>
      <c r="B31" s="2"/>
      <c r="C31" s="3"/>
    </row>
    <row r="32" spans="1:3" ht="38.25" x14ac:dyDescent="0.25">
      <c r="A32" s="16" t="str">
        <f>A23&amp;".3"</f>
        <v>3.3</v>
      </c>
      <c r="B32" s="2" t="s">
        <v>11</v>
      </c>
      <c r="C32" s="3">
        <f>SUM(C33:C35)</f>
        <v>0</v>
      </c>
    </row>
    <row r="33" spans="1:3" x14ac:dyDescent="0.25">
      <c r="A33" s="16" t="str">
        <f>A32&amp;".1"</f>
        <v>3.3.1</v>
      </c>
      <c r="B33" s="2"/>
      <c r="C33" s="3"/>
    </row>
    <row r="34" spans="1:3" x14ac:dyDescent="0.25">
      <c r="A34" s="16" t="str">
        <f>A32&amp;".2"</f>
        <v>3.3.2</v>
      </c>
      <c r="B34" s="2"/>
      <c r="C34" s="3"/>
    </row>
    <row r="35" spans="1:3" x14ac:dyDescent="0.25">
      <c r="A35" s="16" t="str">
        <f>A32&amp;".3"</f>
        <v>3.3.3</v>
      </c>
      <c r="B35" s="2"/>
      <c r="C35" s="3"/>
    </row>
    <row r="36" spans="1:3" ht="25.5" x14ac:dyDescent="0.25">
      <c r="A36" s="16" t="str">
        <f>A23&amp;".4"</f>
        <v>3.4</v>
      </c>
      <c r="B36" s="2" t="s">
        <v>4</v>
      </c>
      <c r="C36" s="3">
        <f>SUM(C37:C38)</f>
        <v>0</v>
      </c>
    </row>
    <row r="37" spans="1:3" x14ac:dyDescent="0.25">
      <c r="A37" s="16" t="str">
        <f>A36&amp;".1"</f>
        <v>3.4.1</v>
      </c>
      <c r="B37" s="2"/>
      <c r="C37" s="3"/>
    </row>
    <row r="38" spans="1:3" x14ac:dyDescent="0.25">
      <c r="A38" s="16" t="str">
        <f>A36&amp;".2"</f>
        <v>3.4.2</v>
      </c>
      <c r="B38" s="2"/>
      <c r="C38" s="3"/>
    </row>
    <row r="39" spans="1:3" x14ac:dyDescent="0.25">
      <c r="A39" s="16" t="str">
        <f>A23&amp;".5"</f>
        <v>3.5</v>
      </c>
      <c r="B39" s="2" t="s">
        <v>42</v>
      </c>
      <c r="C39" s="3">
        <f>SUM(C40:C41)</f>
        <v>0</v>
      </c>
    </row>
    <row r="40" spans="1:3" x14ac:dyDescent="0.25">
      <c r="A40" s="16" t="str">
        <f>A39&amp;".1"</f>
        <v>3.5.1</v>
      </c>
      <c r="B40" s="2"/>
      <c r="C40" s="3"/>
    </row>
    <row r="41" spans="1:3" x14ac:dyDescent="0.25">
      <c r="A41" s="16" t="str">
        <f>A39&amp;".2"</f>
        <v>3.5.2</v>
      </c>
      <c r="B41" s="2"/>
      <c r="C41" s="3"/>
    </row>
    <row r="42" spans="1:3" x14ac:dyDescent="0.25">
      <c r="A42" s="13">
        <f>A23+1</f>
        <v>4</v>
      </c>
      <c r="B42" s="7" t="s">
        <v>29</v>
      </c>
      <c r="C42" s="6">
        <f>SUM(C43:C43)</f>
        <v>0</v>
      </c>
    </row>
    <row r="43" spans="1:3" x14ac:dyDescent="0.25">
      <c r="A43" s="16" t="str">
        <f>A42&amp;".1"</f>
        <v>4.1</v>
      </c>
      <c r="B43" s="2" t="s">
        <v>13</v>
      </c>
      <c r="C43" s="3">
        <f>20%*(C23+C18+C13)</f>
        <v>0</v>
      </c>
    </row>
    <row r="44" spans="1:3" ht="15.75" thickBot="1" x14ac:dyDescent="0.3">
      <c r="A44" s="17"/>
      <c r="B44" s="10" t="s">
        <v>6</v>
      </c>
      <c r="C44" s="8"/>
    </row>
    <row r="45" spans="1:3" ht="15.75" thickBot="1" x14ac:dyDescent="0.3">
      <c r="A45" s="19">
        <f>A42+1</f>
        <v>5</v>
      </c>
      <c r="B45" s="20" t="s">
        <v>2</v>
      </c>
      <c r="C45" s="21">
        <f>C23+C18+C13+C42</f>
        <v>0</v>
      </c>
    </row>
    <row r="46" spans="1:3" ht="27" thickBot="1" x14ac:dyDescent="0.3">
      <c r="A46" s="27">
        <f>A45+1</f>
        <v>6</v>
      </c>
      <c r="B46" s="14" t="s">
        <v>43</v>
      </c>
      <c r="C46" s="14"/>
    </row>
    <row r="47" spans="1:3" x14ac:dyDescent="0.25">
      <c r="A47" s="28" t="str">
        <f>A46&amp;".1"</f>
        <v>6.1</v>
      </c>
      <c r="B47" s="11" t="s">
        <v>32</v>
      </c>
      <c r="C47" s="12"/>
    </row>
    <row r="48" spans="1:3" ht="15.75" thickBot="1" x14ac:dyDescent="0.3">
      <c r="A48" s="42" t="str">
        <f>A47&amp;".1"</f>
        <v>6.1.1</v>
      </c>
      <c r="B48" s="43" t="s">
        <v>33</v>
      </c>
      <c r="C48" s="44"/>
    </row>
    <row r="49" spans="1:3" ht="72" customHeight="1" x14ac:dyDescent="0.25">
      <c r="A49" s="39" t="str">
        <f>A47&amp;".2"</f>
        <v>6.1.2</v>
      </c>
      <c r="B49" s="40" t="s">
        <v>23</v>
      </c>
      <c r="C49" s="41"/>
    </row>
    <row r="50" spans="1:3" ht="94.5" customHeight="1" x14ac:dyDescent="0.25">
      <c r="A50" s="16" t="str">
        <f>A47&amp;".3"</f>
        <v>6.1.3</v>
      </c>
      <c r="B50" s="2" t="s">
        <v>48</v>
      </c>
      <c r="C50" s="3"/>
    </row>
    <row r="51" spans="1:3" ht="96.75" customHeight="1" thickBot="1" x14ac:dyDescent="0.3">
      <c r="A51" s="18" t="str">
        <f>A47&amp;".4"</f>
        <v>6.1.4</v>
      </c>
      <c r="B51" s="9" t="s">
        <v>24</v>
      </c>
      <c r="C51" s="5"/>
    </row>
    <row r="52" spans="1:3" ht="46.5" customHeight="1" thickBot="1" x14ac:dyDescent="0.3">
      <c r="A52" s="45" t="str">
        <f>A47&amp;".5"</f>
        <v>6.1.5</v>
      </c>
      <c r="B52" s="46" t="s">
        <v>50</v>
      </c>
      <c r="C52" s="47"/>
    </row>
    <row r="53" spans="1:3" ht="56.25" customHeight="1" x14ac:dyDescent="0.25">
      <c r="A53" s="36" t="str">
        <f>A47&amp;".6"</f>
        <v>6.1.6</v>
      </c>
      <c r="B53" s="37" t="s">
        <v>25</v>
      </c>
      <c r="C53" s="38"/>
    </row>
    <row r="54" spans="1:3" x14ac:dyDescent="0.25">
      <c r="A54" s="16" t="str">
        <f>A53&amp;".1"</f>
        <v>6.1.6.1</v>
      </c>
      <c r="B54" s="2" t="s">
        <v>14</v>
      </c>
      <c r="C54" s="3"/>
    </row>
    <row r="55" spans="1:3" x14ac:dyDescent="0.25">
      <c r="A55" s="16" t="str">
        <f>A53&amp;".2"</f>
        <v>6.1.6.2</v>
      </c>
      <c r="B55" s="2" t="s">
        <v>15</v>
      </c>
      <c r="C55" s="3"/>
    </row>
    <row r="56" spans="1:3" ht="25.5" x14ac:dyDescent="0.25">
      <c r="A56" s="16" t="str">
        <f>A53&amp;".3"</f>
        <v>6.1.6.3</v>
      </c>
      <c r="B56" s="2" t="s">
        <v>16</v>
      </c>
      <c r="C56" s="3"/>
    </row>
    <row r="57" spans="1:3" x14ac:dyDescent="0.25">
      <c r="A57" s="16" t="str">
        <f>A53&amp;".4"</f>
        <v>6.1.6.4</v>
      </c>
      <c r="B57" s="2" t="s">
        <v>17</v>
      </c>
      <c r="C57" s="3"/>
    </row>
    <row r="58" spans="1:3" x14ac:dyDescent="0.25">
      <c r="A58" s="16" t="str">
        <f>A53&amp;".5"</f>
        <v>6.1.6.5</v>
      </c>
      <c r="B58" s="2" t="s">
        <v>21</v>
      </c>
      <c r="C58" s="3"/>
    </row>
    <row r="59" spans="1:3" ht="15.75" thickBot="1" x14ac:dyDescent="0.3">
      <c r="A59" s="17" t="str">
        <f>A53&amp;".6"</f>
        <v>6.1.6.6</v>
      </c>
      <c r="B59" s="10" t="s">
        <v>18</v>
      </c>
      <c r="C59" s="8"/>
    </row>
    <row r="60" spans="1:3" ht="76.5" x14ac:dyDescent="0.25">
      <c r="A60" s="39" t="str">
        <f>A47&amp;".7"</f>
        <v>6.1.7</v>
      </c>
      <c r="B60" s="40" t="s">
        <v>53</v>
      </c>
      <c r="C60" s="52"/>
    </row>
    <row r="61" spans="1:3" x14ac:dyDescent="0.25">
      <c r="A61" s="16" t="str">
        <f>A60&amp;".1"</f>
        <v>6.1.7.1</v>
      </c>
      <c r="B61" s="2" t="s">
        <v>14</v>
      </c>
      <c r="C61" s="53"/>
    </row>
    <row r="62" spans="1:3" x14ac:dyDescent="0.25">
      <c r="A62" s="16" t="str">
        <f>A60&amp;".2"</f>
        <v>6.1.7.2</v>
      </c>
      <c r="B62" s="2" t="s">
        <v>15</v>
      </c>
      <c r="C62" s="53"/>
    </row>
    <row r="63" spans="1:3" ht="25.5" x14ac:dyDescent="0.25">
      <c r="A63" s="16" t="str">
        <f>A60&amp;".3"</f>
        <v>6.1.7.3</v>
      </c>
      <c r="B63" s="2" t="s">
        <v>16</v>
      </c>
      <c r="C63" s="53"/>
    </row>
    <row r="64" spans="1:3" x14ac:dyDescent="0.25">
      <c r="A64" s="16" t="str">
        <f>A60&amp;".4"</f>
        <v>6.1.7.4</v>
      </c>
      <c r="B64" s="2" t="s">
        <v>17</v>
      </c>
      <c r="C64" s="53"/>
    </row>
    <row r="65" spans="1:3" x14ac:dyDescent="0.25">
      <c r="A65" s="16" t="str">
        <f>A60&amp;".5"</f>
        <v>6.1.7.5</v>
      </c>
      <c r="B65" s="2" t="s">
        <v>21</v>
      </c>
      <c r="C65" s="53"/>
    </row>
    <row r="66" spans="1:3" ht="15.75" thickBot="1" x14ac:dyDescent="0.3">
      <c r="A66" s="18" t="str">
        <f>A60&amp;".6"</f>
        <v>6.1.7.6</v>
      </c>
      <c r="B66" s="9" t="s">
        <v>18</v>
      </c>
      <c r="C66" s="54"/>
    </row>
    <row r="67" spans="1:3" ht="76.5" customHeight="1" thickBot="1" x14ac:dyDescent="0.3">
      <c r="A67" s="49" t="str">
        <f>A47&amp;".8"</f>
        <v>6.1.8</v>
      </c>
      <c r="B67" s="50" t="s">
        <v>49</v>
      </c>
      <c r="C67" s="51"/>
    </row>
    <row r="68" spans="1:3" ht="45.75" customHeight="1" thickBot="1" x14ac:dyDescent="0.3">
      <c r="A68" s="45" t="str">
        <f>A47&amp;".9"</f>
        <v>6.1.9</v>
      </c>
      <c r="B68" s="46" t="s">
        <v>51</v>
      </c>
      <c r="C68" s="48" t="s">
        <v>19</v>
      </c>
    </row>
    <row r="69" spans="1:3" ht="56.25" customHeight="1" x14ac:dyDescent="0.25">
      <c r="A69" s="39" t="str">
        <f>A47&amp;".10"</f>
        <v>6.1.10</v>
      </c>
      <c r="B69" s="40" t="s">
        <v>52</v>
      </c>
      <c r="C69" s="41"/>
    </row>
    <row r="70" spans="1:3" ht="15.75" thickBot="1" x14ac:dyDescent="0.3">
      <c r="A70" s="18" t="str">
        <f>A69&amp;".1"</f>
        <v>6.1.10.1</v>
      </c>
      <c r="B70" s="9" t="s">
        <v>14</v>
      </c>
      <c r="C70" s="5"/>
    </row>
    <row r="71" spans="1:3" x14ac:dyDescent="0.25">
      <c r="A71" s="29" t="str">
        <f>A46&amp;".2"</f>
        <v>6.2</v>
      </c>
      <c r="B71" s="25" t="s">
        <v>32</v>
      </c>
      <c r="C71" s="26"/>
    </row>
    <row r="72" spans="1:3" ht="15.75" thickBot="1" x14ac:dyDescent="0.3">
      <c r="A72" s="42" t="str">
        <f>A71&amp;".1"</f>
        <v>6.2.1</v>
      </c>
      <c r="B72" s="43" t="s">
        <v>33</v>
      </c>
      <c r="C72" s="44"/>
    </row>
    <row r="73" spans="1:3" ht="78" customHeight="1" x14ac:dyDescent="0.25">
      <c r="A73" s="39" t="str">
        <f>A71&amp;".2"</f>
        <v>6.2.2</v>
      </c>
      <c r="B73" s="40" t="s">
        <v>27</v>
      </c>
      <c r="C73" s="41"/>
    </row>
    <row r="74" spans="1:3" ht="96.75" customHeight="1" x14ac:dyDescent="0.25">
      <c r="A74" s="16" t="str">
        <f>A71&amp;".3"</f>
        <v>6.2.3</v>
      </c>
      <c r="B74" s="2" t="s">
        <v>48</v>
      </c>
      <c r="C74" s="3"/>
    </row>
    <row r="75" spans="1:3" ht="95.25" customHeight="1" thickBot="1" x14ac:dyDescent="0.3">
      <c r="A75" s="18" t="str">
        <f>A71&amp;".4"</f>
        <v>6.2.4</v>
      </c>
      <c r="B75" s="9" t="s">
        <v>24</v>
      </c>
      <c r="C75" s="5"/>
    </row>
    <row r="76" spans="1:3" ht="41.25" customHeight="1" thickBot="1" x14ac:dyDescent="0.3">
      <c r="A76" s="45" t="str">
        <f>A71&amp;".5"</f>
        <v>6.2.5</v>
      </c>
      <c r="B76" s="46" t="s">
        <v>50</v>
      </c>
      <c r="C76" s="47"/>
    </row>
    <row r="77" spans="1:3" ht="67.5" customHeight="1" x14ac:dyDescent="0.25">
      <c r="A77" s="39" t="str">
        <f>A71&amp;".6"</f>
        <v>6.2.6</v>
      </c>
      <c r="B77" s="40" t="s">
        <v>28</v>
      </c>
      <c r="C77" s="41"/>
    </row>
    <row r="78" spans="1:3" x14ac:dyDescent="0.25">
      <c r="A78" s="16" t="str">
        <f>A77&amp;".1"</f>
        <v>6.2.6.1</v>
      </c>
      <c r="B78" s="2" t="s">
        <v>14</v>
      </c>
      <c r="C78" s="3"/>
    </row>
    <row r="79" spans="1:3" x14ac:dyDescent="0.25">
      <c r="A79" s="16" t="str">
        <f>A77&amp;".2"</f>
        <v>6.2.6.2</v>
      </c>
      <c r="B79" s="2" t="s">
        <v>15</v>
      </c>
      <c r="C79" s="3"/>
    </row>
    <row r="80" spans="1:3" ht="25.5" x14ac:dyDescent="0.25">
      <c r="A80" s="16" t="str">
        <f>A77&amp;".3"</f>
        <v>6.2.6.3</v>
      </c>
      <c r="B80" s="2" t="s">
        <v>16</v>
      </c>
      <c r="C80" s="3"/>
    </row>
    <row r="81" spans="1:3" x14ac:dyDescent="0.25">
      <c r="A81" s="16" t="str">
        <f>A77&amp;".4"</f>
        <v>6.2.6.4</v>
      </c>
      <c r="B81" s="2" t="s">
        <v>17</v>
      </c>
      <c r="C81" s="3"/>
    </row>
    <row r="82" spans="1:3" x14ac:dyDescent="0.25">
      <c r="A82" s="16" t="str">
        <f>A77&amp;".5"</f>
        <v>6.2.6.5</v>
      </c>
      <c r="B82" s="2" t="s">
        <v>21</v>
      </c>
      <c r="C82" s="3"/>
    </row>
    <row r="83" spans="1:3" ht="15.75" thickBot="1" x14ac:dyDescent="0.3">
      <c r="A83" s="18" t="str">
        <f>A77&amp;".6"</f>
        <v>6.2.6.6</v>
      </c>
      <c r="B83" s="9" t="s">
        <v>18</v>
      </c>
      <c r="C83" s="5"/>
    </row>
    <row r="84" spans="1:3" ht="80.25" customHeight="1" x14ac:dyDescent="0.25">
      <c r="A84" s="36" t="str">
        <f>A71&amp;".7"</f>
        <v>6.2.7</v>
      </c>
      <c r="B84" s="37" t="s">
        <v>26</v>
      </c>
      <c r="C84" s="38"/>
    </row>
    <row r="85" spans="1:3" x14ac:dyDescent="0.25">
      <c r="A85" s="16" t="str">
        <f>A84&amp;".1"</f>
        <v>6.2.7.1</v>
      </c>
      <c r="B85" s="2" t="s">
        <v>14</v>
      </c>
      <c r="C85" s="3"/>
    </row>
    <row r="86" spans="1:3" x14ac:dyDescent="0.25">
      <c r="A86" s="16" t="str">
        <f>A84&amp;".2"</f>
        <v>6.2.7.2</v>
      </c>
      <c r="B86" s="2" t="s">
        <v>15</v>
      </c>
      <c r="C86" s="3"/>
    </row>
    <row r="87" spans="1:3" ht="25.5" x14ac:dyDescent="0.25">
      <c r="A87" s="16" t="str">
        <f>A84&amp;".3"</f>
        <v>6.2.7.3</v>
      </c>
      <c r="B87" s="2" t="s">
        <v>16</v>
      </c>
      <c r="C87" s="3"/>
    </row>
    <row r="88" spans="1:3" x14ac:dyDescent="0.25">
      <c r="A88" s="16" t="str">
        <f>A84&amp;".4"</f>
        <v>6.2.7.4</v>
      </c>
      <c r="B88" s="2" t="s">
        <v>17</v>
      </c>
      <c r="C88" s="3"/>
    </row>
    <row r="89" spans="1:3" x14ac:dyDescent="0.25">
      <c r="A89" s="16" t="str">
        <f>A84&amp;".5"</f>
        <v>6.2.7.5</v>
      </c>
      <c r="B89" s="2" t="s">
        <v>21</v>
      </c>
      <c r="C89" s="3"/>
    </row>
    <row r="90" spans="1:3" ht="15.75" thickBot="1" x14ac:dyDescent="0.3">
      <c r="A90" s="18" t="str">
        <f>A84&amp;".6"</f>
        <v>6.2.7.6</v>
      </c>
      <c r="B90" s="9" t="s">
        <v>18</v>
      </c>
      <c r="C90" s="5"/>
    </row>
    <row r="91" spans="1:3" ht="64.5" thickBot="1" x14ac:dyDescent="0.3">
      <c r="A91" s="49" t="str">
        <f>A71&amp;".8"</f>
        <v>6.2.8</v>
      </c>
      <c r="B91" s="50" t="s">
        <v>54</v>
      </c>
      <c r="C91" s="51"/>
    </row>
    <row r="92" spans="1:3" ht="39" thickBot="1" x14ac:dyDescent="0.3">
      <c r="A92" s="45" t="str">
        <f>A71&amp;".9"</f>
        <v>6.2.9</v>
      </c>
      <c r="B92" s="46" t="s">
        <v>51</v>
      </c>
      <c r="C92" s="48" t="s">
        <v>19</v>
      </c>
    </row>
    <row r="93" spans="1:3" ht="63.75" x14ac:dyDescent="0.25">
      <c r="A93" s="39" t="str">
        <f>A71&amp;".10"</f>
        <v>6.2.10</v>
      </c>
      <c r="B93" s="40" t="s">
        <v>55</v>
      </c>
      <c r="C93" s="41"/>
    </row>
    <row r="94" spans="1:3" ht="15.75" thickBot="1" x14ac:dyDescent="0.3">
      <c r="A94" s="18" t="str">
        <f>A93&amp;".1"</f>
        <v>6.2.10.1</v>
      </c>
      <c r="B94" s="9" t="s">
        <v>14</v>
      </c>
      <c r="C94" s="5"/>
    </row>
    <row r="95" spans="1:3" x14ac:dyDescent="0.25">
      <c r="A95" s="55"/>
      <c r="B95" s="56"/>
      <c r="C95" s="57"/>
    </row>
    <row r="96" spans="1:3" ht="14.25" customHeight="1" x14ac:dyDescent="0.25">
      <c r="A96" s="33" t="s">
        <v>8</v>
      </c>
      <c r="B96" s="59" t="s">
        <v>46</v>
      </c>
      <c r="C96" s="59"/>
    </row>
    <row r="97" spans="1:3" s="24" customFormat="1" ht="28.5" customHeight="1" x14ac:dyDescent="0.2">
      <c r="A97" s="33" t="s">
        <v>22</v>
      </c>
      <c r="B97" s="59" t="s">
        <v>45</v>
      </c>
      <c r="C97" s="59"/>
    </row>
    <row r="98" spans="1:3" x14ac:dyDescent="0.25">
      <c r="A98" s="33" t="s">
        <v>30</v>
      </c>
      <c r="B98" s="59" t="s">
        <v>9</v>
      </c>
      <c r="C98" s="59"/>
    </row>
    <row r="99" spans="1:3" ht="40.5" customHeight="1" x14ac:dyDescent="0.25">
      <c r="A99" s="33" t="s">
        <v>44</v>
      </c>
      <c r="B99" s="59" t="s">
        <v>47</v>
      </c>
      <c r="C99" s="59"/>
    </row>
  </sheetData>
  <mergeCells count="9">
    <mergeCell ref="B98:C98"/>
    <mergeCell ref="B99:C99"/>
    <mergeCell ref="B7:B11"/>
    <mergeCell ref="C1:D1"/>
    <mergeCell ref="A3:C4"/>
    <mergeCell ref="A7:A11"/>
    <mergeCell ref="B96:C96"/>
    <mergeCell ref="B97:C97"/>
    <mergeCell ref="A5:C5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СП БИМ</vt:lpstr>
      <vt:lpstr>'Форма СП БИМ'!Заголовки_для_печати</vt:lpstr>
      <vt:lpstr>'Форма СП БИМ'!Область_печати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2025-07-30T05:36:22Z</dcterms:modified>
</cp:coreProperties>
</file>